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4900" windowHeight="14500" tabRatio="500"/>
  </bookViews>
  <sheets>
    <sheet name="Dome C" sheetId="4" r:id="rId1"/>
    <sheet name="Vostok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5" l="1"/>
</calcChain>
</file>

<file path=xl/sharedStrings.xml><?xml version="1.0" encoding="utf-8"?>
<sst xmlns="http://schemas.openxmlformats.org/spreadsheetml/2006/main" count="199" uniqueCount="40">
  <si>
    <t>per mil/C</t>
  </si>
  <si>
    <t>Group 1</t>
  </si>
  <si>
    <t>Group 2</t>
  </si>
  <si>
    <t>Group 3</t>
  </si>
  <si>
    <t>Group 4</t>
  </si>
  <si>
    <t>Group 5</t>
  </si>
  <si>
    <t>Elevation(m)</t>
  </si>
  <si>
    <t>Temp/Elevation Lapse rate (C /km)</t>
  </si>
  <si>
    <t>Temperature (C)</t>
  </si>
  <si>
    <t>d18O (per mil)</t>
  </si>
  <si>
    <t>Group 6</t>
  </si>
  <si>
    <t>Traverse Data (Shackleton to Vostok)</t>
  </si>
  <si>
    <t>[Ekaykin 2001] [Lipenkov et al. 1998]</t>
  </si>
  <si>
    <t>Linear Fit</t>
  </si>
  <si>
    <t>Linear Fit (Temp/Elev) &amp; (d18O/Elev)</t>
  </si>
  <si>
    <t xml:space="preserve">[Frezzotti et al. 2005; Proposito 2002; Stenni 2000] </t>
  </si>
  <si>
    <t>Traverse Data (Dumont D'urvile to Dome C)</t>
  </si>
  <si>
    <t>˚C/km</t>
  </si>
  <si>
    <t>Atmospheric Lapse Rate</t>
  </si>
  <si>
    <t>per mil/meter</t>
  </si>
  <si>
    <t>˚C/meter</t>
  </si>
  <si>
    <t>Isotope/Temp Relationship (per mil/C)</t>
  </si>
  <si>
    <t>Step 2:  Compare your estimates with the actual traverse data.</t>
  </si>
  <si>
    <t>Step 1:</t>
  </si>
  <si>
    <t>per mil/km</t>
  </si>
  <si>
    <t>Directions:  Insert your groups estimates of change in Elevation, Temperature, and d18O</t>
  </si>
  <si>
    <t>∆ Elevation(m)</t>
  </si>
  <si>
    <t>∆ d18O (per mil)</t>
  </si>
  <si>
    <t>∆ Temp (˚C)</t>
  </si>
  <si>
    <t>Antarctic Interior (Dome C) - Coast (Dumont D'Urville)</t>
  </si>
  <si>
    <t>Determining the Lapse Rate and Isotope/Temperature Relationship for Dome C</t>
  </si>
  <si>
    <t>Determining the Lapse Rate and Isotope/Temperature Relationship for Vostok</t>
  </si>
  <si>
    <t>Antarctic Interior (Vostok) - Coast (Shackleton)</t>
  </si>
  <si>
    <t xml:space="preserve">Calculate Class Averages  </t>
  </si>
  <si>
    <t>˚C/m</t>
  </si>
  <si>
    <t>per mil/m</t>
  </si>
  <si>
    <t xml:space="preserve"> Plot Temperature vs. Elevation. Add a linear trend line to calculate the slope ( dT/dh).</t>
  </si>
  <si>
    <t xml:space="preserve"> Plot d18O vs. Elevation. Add a linear trend line to calculate the slope ( dI/dh).</t>
  </si>
  <si>
    <t xml:space="preserve"> Determine the isotope/temperature from the two slopes from above</t>
  </si>
  <si>
    <t xml:space="preserve">Linear Fit (Temp/Elev) &amp; (d18O/Elev), enter slopes in C52 and E52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</si>
</sst>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Calibri"/>
      <scheme val="minor"/>
    </font>
    <font>
      <sz val="12"/>
      <color rgb="FF000000"/>
      <name val="Calibri"/>
      <scheme val="minor"/>
    </font>
    <font>
      <b/>
      <sz val="12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3" fillId="2" borderId="0" xfId="0" applyFont="1" applyFill="1"/>
    <xf numFmtId="0" fontId="0" fillId="0" borderId="0" xfId="0" applyBorder="1"/>
    <xf numFmtId="0" fontId="0" fillId="0" borderId="0" xfId="0" applyFont="1"/>
    <xf numFmtId="2" fontId="0" fillId="0" borderId="0" xfId="0" applyNumberFormat="1" applyFont="1"/>
    <xf numFmtId="0" fontId="0" fillId="2" borderId="0" xfId="0" applyFont="1" applyFill="1" applyBorder="1"/>
    <xf numFmtId="0" fontId="0" fillId="0" borderId="0" xfId="0" applyFont="1" applyBorder="1"/>
    <xf numFmtId="0" fontId="8" fillId="3" borderId="0" xfId="0" applyFont="1" applyFill="1"/>
    <xf numFmtId="0" fontId="0" fillId="0" borderId="0" xfId="0" applyFont="1" applyAlignment="1">
      <alignment horizontal="right"/>
    </xf>
    <xf numFmtId="0" fontId="0" fillId="2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2" fontId="8" fillId="0" borderId="0" xfId="137" applyNumberFormat="1" applyFont="1" applyFill="1" applyBorder="1" applyAlignment="1">
      <alignment horizontal="right"/>
    </xf>
    <xf numFmtId="164" fontId="5" fillId="0" borderId="0" xfId="148" applyNumberFormat="1" applyFont="1" applyFill="1" applyBorder="1" applyAlignment="1">
      <alignment horizontal="center"/>
    </xf>
    <xf numFmtId="2" fontId="5" fillId="0" borderId="0" xfId="148" applyNumberFormat="1" applyFont="1" applyFill="1" applyBorder="1" applyAlignment="1">
      <alignment horizontal="center"/>
    </xf>
    <xf numFmtId="2" fontId="0" fillId="0" borderId="0" xfId="0" applyNumberFormat="1" applyBorder="1"/>
    <xf numFmtId="0" fontId="10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7" fillId="4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11" fillId="0" borderId="0" xfId="0" applyFont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2" fontId="9" fillId="5" borderId="1" xfId="0" applyNumberFormat="1" applyFont="1" applyFill="1" applyBorder="1" applyAlignment="1">
      <alignment horizontal="center" vertical="center"/>
    </xf>
  </cellXfs>
  <cellStyles count="2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Normal" xfId="0" builtinId="0"/>
    <cellStyle name="Normal_DATA" xfId="148"/>
    <cellStyle name="Normal_Feuil1" xfId="13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vs Elevation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22367448"/>
        <c:axId val="-2066539976"/>
      </c:scatterChart>
      <c:valAx>
        <c:axId val="2122367448"/>
        <c:scaling>
          <c:orientation val="minMax"/>
          <c:min val="650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Elevation</a:t>
                </a:r>
                <a:r>
                  <a:rPr lang="en-US" sz="1600" baseline="0"/>
                  <a:t> (m)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2066539976"/>
        <c:crosses val="autoZero"/>
        <c:crossBetween val="midCat"/>
      </c:valAx>
      <c:valAx>
        <c:axId val="-206653997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Temperature</a:t>
                </a:r>
                <a:r>
                  <a:rPr lang="en-US" sz="1600" baseline="0"/>
                  <a:t> (C)</a:t>
                </a:r>
                <a:endParaRPr lang="en-US" sz="16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2367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d18O vs. Elevation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-2065812280"/>
        <c:axId val="-2066534024"/>
      </c:scatterChart>
      <c:valAx>
        <c:axId val="-2065812280"/>
        <c:scaling>
          <c:orientation val="minMax"/>
          <c:min val="650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Elevation</a:t>
                </a:r>
                <a:r>
                  <a:rPr lang="en-US" sz="1600" baseline="0"/>
                  <a:t> (m)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2066534024"/>
        <c:crosses val="autoZero"/>
        <c:crossBetween val="midCat"/>
      </c:valAx>
      <c:valAx>
        <c:axId val="-20665340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Temperature</a:t>
                </a:r>
                <a:r>
                  <a:rPr lang="en-US" sz="1600" baseline="0"/>
                  <a:t> (C)</a:t>
                </a:r>
                <a:endParaRPr lang="en-US" sz="16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065812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18</xdr:row>
      <xdr:rowOff>165100</xdr:rowOff>
    </xdr:from>
    <xdr:to>
      <xdr:col>17</xdr:col>
      <xdr:colOff>12700</xdr:colOff>
      <xdr:row>39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42</xdr:row>
      <xdr:rowOff>139700</xdr:rowOff>
    </xdr:from>
    <xdr:to>
      <xdr:col>15</xdr:col>
      <xdr:colOff>660400</xdr:colOff>
      <xdr:row>66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E129" sqref="E129"/>
    </sheetView>
  </sheetViews>
  <sheetFormatPr baseColWidth="10" defaultColWidth="11" defaultRowHeight="15" x14ac:dyDescent="0"/>
  <cols>
    <col min="1" max="1" width="50.5" customWidth="1"/>
    <col min="2" max="2" width="13" bestFit="1" customWidth="1"/>
    <col min="3" max="3" width="14.83203125" bestFit="1" customWidth="1"/>
    <col min="4" max="4" width="29.5" bestFit="1" customWidth="1"/>
    <col min="5" max="6" width="20.83203125" customWidth="1"/>
  </cols>
  <sheetData>
    <row r="1" spans="1:7" ht="20">
      <c r="A1" s="6" t="s">
        <v>30</v>
      </c>
    </row>
    <row r="2" spans="1:7" ht="18">
      <c r="A2" s="29" t="s">
        <v>23</v>
      </c>
    </row>
    <row r="3" spans="1:7">
      <c r="A3" t="s">
        <v>25</v>
      </c>
    </row>
    <row r="4" spans="1:7">
      <c r="A4" s="3" t="s">
        <v>29</v>
      </c>
      <c r="B4" s="3" t="s">
        <v>26</v>
      </c>
      <c r="C4" s="3" t="s">
        <v>28</v>
      </c>
      <c r="D4" s="3" t="s">
        <v>7</v>
      </c>
      <c r="E4" s="3" t="s">
        <v>27</v>
      </c>
      <c r="F4" s="3" t="s">
        <v>0</v>
      </c>
      <c r="G4" s="3"/>
    </row>
    <row r="5" spans="1:7">
      <c r="A5" t="s">
        <v>1</v>
      </c>
      <c r="D5" s="2"/>
      <c r="F5" s="1"/>
    </row>
    <row r="6" spans="1:7">
      <c r="A6" t="s">
        <v>2</v>
      </c>
      <c r="C6" s="2"/>
      <c r="D6" s="2"/>
      <c r="E6" s="1"/>
      <c r="F6" s="1"/>
    </row>
    <row r="7" spans="1:7">
      <c r="A7" t="s">
        <v>3</v>
      </c>
      <c r="C7" s="2"/>
      <c r="D7" s="2"/>
      <c r="E7" s="1"/>
      <c r="F7" s="1"/>
    </row>
    <row r="8" spans="1:7">
      <c r="A8" t="s">
        <v>4</v>
      </c>
      <c r="C8" s="2"/>
      <c r="D8" s="2"/>
      <c r="E8" s="1"/>
      <c r="F8" s="1"/>
    </row>
    <row r="9" spans="1:7">
      <c r="A9" t="s">
        <v>5</v>
      </c>
      <c r="C9" s="2"/>
      <c r="D9" s="2"/>
      <c r="E9" s="1"/>
      <c r="F9" s="1"/>
    </row>
    <row r="10" spans="1:7">
      <c r="A10" t="s">
        <v>10</v>
      </c>
      <c r="C10" s="2"/>
      <c r="D10" s="2"/>
      <c r="E10" s="1"/>
      <c r="F10" s="1"/>
    </row>
    <row r="11" spans="1:7">
      <c r="A11" s="4" t="s">
        <v>33</v>
      </c>
      <c r="B11" s="4"/>
      <c r="C11" s="5"/>
      <c r="D11" s="5"/>
      <c r="E11" s="4"/>
      <c r="F11" s="5"/>
    </row>
    <row r="12" spans="1:7" s="4" customFormat="1">
      <c r="C12" s="5"/>
      <c r="D12" s="5"/>
      <c r="E12" s="5"/>
      <c r="F12" s="5"/>
    </row>
    <row r="13" spans="1:7" s="4" customFormat="1" ht="18">
      <c r="A13" s="29" t="s">
        <v>22</v>
      </c>
      <c r="C13" s="5"/>
      <c r="D13" s="5"/>
      <c r="E13" s="5"/>
      <c r="F13" s="5"/>
    </row>
    <row r="14" spans="1:7" s="4" customFormat="1">
      <c r="A14" s="9" t="s">
        <v>36</v>
      </c>
      <c r="C14" s="5"/>
      <c r="D14" s="5"/>
      <c r="E14" s="5"/>
      <c r="F14" s="5"/>
    </row>
    <row r="15" spans="1:7" s="4" customFormat="1">
      <c r="A15" s="9" t="s">
        <v>37</v>
      </c>
      <c r="C15" s="5"/>
      <c r="D15" s="5"/>
      <c r="E15" s="5"/>
      <c r="F15" s="5"/>
    </row>
    <row r="16" spans="1:7" s="4" customFormat="1">
      <c r="A16" s="9" t="s">
        <v>38</v>
      </c>
      <c r="C16" s="5"/>
      <c r="D16" s="5"/>
      <c r="E16" s="5"/>
      <c r="F16" s="5"/>
    </row>
    <row r="17" spans="1:7">
      <c r="C17" s="2"/>
      <c r="D17" s="2"/>
      <c r="E17" s="2"/>
      <c r="F17" s="2"/>
    </row>
    <row r="18" spans="1:7" s="4" customFormat="1">
      <c r="A18" s="7" t="s">
        <v>16</v>
      </c>
      <c r="B18" s="27" t="s">
        <v>6</v>
      </c>
      <c r="C18" s="27" t="s">
        <v>8</v>
      </c>
      <c r="D18" s="28"/>
      <c r="E18" s="27" t="s">
        <v>9</v>
      </c>
      <c r="F18" s="7"/>
      <c r="G18" s="7"/>
    </row>
    <row r="19" spans="1:7">
      <c r="A19" s="26" t="s">
        <v>15</v>
      </c>
      <c r="B19" s="20">
        <v>1509</v>
      </c>
      <c r="C19" s="21">
        <v>-35.99</v>
      </c>
      <c r="D19" s="22"/>
      <c r="E19" s="21">
        <v>-36.884575000000005</v>
      </c>
    </row>
    <row r="20" spans="1:7">
      <c r="A20" s="26" t="s">
        <v>15</v>
      </c>
      <c r="B20" s="20">
        <v>1546</v>
      </c>
      <c r="C20" s="21">
        <v>-36.36</v>
      </c>
      <c r="D20" s="8"/>
      <c r="E20" s="21">
        <v>-40.451124999999998</v>
      </c>
    </row>
    <row r="21" spans="1:7">
      <c r="A21" s="26" t="s">
        <v>15</v>
      </c>
      <c r="B21" s="20">
        <v>1576</v>
      </c>
      <c r="C21" s="21">
        <v>-36.659999999999997</v>
      </c>
      <c r="D21" s="22"/>
      <c r="E21" s="21">
        <v>-36.421125000000004</v>
      </c>
    </row>
    <row r="22" spans="1:7">
      <c r="A22" s="26" t="s">
        <v>15</v>
      </c>
      <c r="B22" s="20">
        <v>1588</v>
      </c>
      <c r="C22" s="21">
        <v>-36.78</v>
      </c>
      <c r="D22" s="22"/>
      <c r="E22" s="21">
        <v>-40.289925000000004</v>
      </c>
    </row>
    <row r="23" spans="1:7">
      <c r="A23" s="26" t="s">
        <v>15</v>
      </c>
      <c r="B23" s="20">
        <v>1597</v>
      </c>
      <c r="C23" s="21">
        <v>-36.869999999999997</v>
      </c>
      <c r="D23" s="8"/>
      <c r="E23" s="21">
        <v>-38.234625000000008</v>
      </c>
    </row>
    <row r="24" spans="1:7">
      <c r="A24" s="26" t="s">
        <v>15</v>
      </c>
      <c r="B24" s="20">
        <v>1603</v>
      </c>
      <c r="C24" s="21">
        <v>-36.93</v>
      </c>
      <c r="D24" s="8"/>
      <c r="E24" s="21">
        <v>-40.169024999999998</v>
      </c>
    </row>
    <row r="25" spans="1:7">
      <c r="A25" s="26" t="s">
        <v>15</v>
      </c>
      <c r="B25" s="20">
        <v>1607</v>
      </c>
      <c r="C25" s="21">
        <v>-36.97</v>
      </c>
      <c r="D25" s="8"/>
      <c r="E25" s="21">
        <v>-39.509112500000001</v>
      </c>
    </row>
    <row r="26" spans="1:7">
      <c r="A26" s="26" t="s">
        <v>15</v>
      </c>
      <c r="B26" s="20">
        <v>1614</v>
      </c>
      <c r="C26" s="21">
        <v>-37.04</v>
      </c>
      <c r="D26" s="8"/>
      <c r="E26" s="21">
        <v>-41.9371875</v>
      </c>
    </row>
    <row r="27" spans="1:7">
      <c r="A27" s="26" t="s">
        <v>15</v>
      </c>
      <c r="B27" s="20">
        <v>1776</v>
      </c>
      <c r="C27" s="21">
        <v>-38.659999999999997</v>
      </c>
      <c r="D27" s="8"/>
      <c r="E27" s="21">
        <v>-38.446199999999997</v>
      </c>
    </row>
    <row r="28" spans="1:7">
      <c r="A28" s="26" t="s">
        <v>15</v>
      </c>
      <c r="B28" s="20">
        <v>1782</v>
      </c>
      <c r="C28" s="21">
        <v>-38.72</v>
      </c>
      <c r="D28" s="8"/>
      <c r="E28" s="21">
        <v>-41.972450000000002</v>
      </c>
    </row>
    <row r="29" spans="1:7">
      <c r="A29" s="26" t="s">
        <v>15</v>
      </c>
      <c r="B29" s="20">
        <v>1784</v>
      </c>
      <c r="C29" s="21">
        <v>-38.74</v>
      </c>
      <c r="D29" s="8"/>
      <c r="E29" s="21">
        <v>-37.458850000000005</v>
      </c>
    </row>
    <row r="30" spans="1:7">
      <c r="A30" s="26" t="s">
        <v>15</v>
      </c>
      <c r="B30" s="20">
        <v>1829</v>
      </c>
      <c r="C30" s="21">
        <v>-39.19</v>
      </c>
      <c r="D30" s="8"/>
      <c r="E30" s="21">
        <v>-42.133650000000003</v>
      </c>
    </row>
    <row r="31" spans="1:7">
      <c r="A31" s="26" t="s">
        <v>15</v>
      </c>
      <c r="B31" s="20">
        <v>1888</v>
      </c>
      <c r="C31" s="21">
        <v>-39.78</v>
      </c>
      <c r="D31" s="8"/>
      <c r="E31" s="21">
        <v>-40.551875000000003</v>
      </c>
    </row>
    <row r="32" spans="1:7">
      <c r="A32" s="26" t="s">
        <v>15</v>
      </c>
      <c r="B32" s="20">
        <v>1898</v>
      </c>
      <c r="C32" s="21">
        <v>-39.880000000000003</v>
      </c>
      <c r="D32" s="8"/>
      <c r="E32" s="21">
        <v>-43.433325000000004</v>
      </c>
    </row>
    <row r="33" spans="1:5">
      <c r="A33" s="26" t="s">
        <v>15</v>
      </c>
      <c r="B33" s="20">
        <v>1914</v>
      </c>
      <c r="C33" s="21">
        <v>-40.04</v>
      </c>
      <c r="D33" s="8"/>
      <c r="E33" s="21">
        <v>-42.687775000000002</v>
      </c>
    </row>
    <row r="34" spans="1:5">
      <c r="A34" s="26" t="s">
        <v>15</v>
      </c>
      <c r="B34" s="20">
        <v>1957</v>
      </c>
      <c r="C34" s="21">
        <v>-40.47</v>
      </c>
      <c r="D34" s="8"/>
      <c r="E34" s="21">
        <v>-39.614900000000006</v>
      </c>
    </row>
    <row r="35" spans="1:5">
      <c r="A35" s="26" t="s">
        <v>15</v>
      </c>
      <c r="B35" s="20">
        <v>1967</v>
      </c>
      <c r="C35" s="21">
        <v>-40.57</v>
      </c>
      <c r="D35" s="8"/>
      <c r="E35" s="21">
        <v>-42.617249999999999</v>
      </c>
    </row>
    <row r="36" spans="1:5">
      <c r="A36" s="26" t="s">
        <v>15</v>
      </c>
      <c r="B36" s="20">
        <v>1994</v>
      </c>
      <c r="C36" s="21">
        <v>-40.840000000000003</v>
      </c>
      <c r="D36" s="8"/>
      <c r="E36" s="21">
        <v>-41.811250000000001</v>
      </c>
    </row>
    <row r="37" spans="1:5">
      <c r="A37" s="26" t="s">
        <v>15</v>
      </c>
      <c r="B37" s="20">
        <v>2025</v>
      </c>
      <c r="C37" s="21">
        <v>-41.15</v>
      </c>
      <c r="D37" s="8"/>
      <c r="E37" s="21">
        <v>-42.284774999999996</v>
      </c>
    </row>
    <row r="38" spans="1:5">
      <c r="A38" s="26" t="s">
        <v>15</v>
      </c>
      <c r="B38" s="20">
        <v>2026</v>
      </c>
      <c r="C38" s="21">
        <v>-41.16</v>
      </c>
      <c r="D38" s="8"/>
      <c r="E38" s="21">
        <v>-43.972337500000002</v>
      </c>
    </row>
    <row r="39" spans="1:5">
      <c r="A39" s="26" t="s">
        <v>15</v>
      </c>
      <c r="B39" s="20">
        <v>2038</v>
      </c>
      <c r="C39" s="21">
        <v>-41.28</v>
      </c>
      <c r="D39" s="8"/>
      <c r="E39" s="21">
        <v>-41.881775000000005</v>
      </c>
    </row>
    <row r="40" spans="1:5">
      <c r="A40" s="26" t="s">
        <v>15</v>
      </c>
      <c r="B40" s="20">
        <v>2065</v>
      </c>
      <c r="C40" s="21">
        <v>-41.55</v>
      </c>
      <c r="D40" s="8"/>
      <c r="E40" s="21">
        <v>-41.881775000000005</v>
      </c>
    </row>
    <row r="41" spans="1:5">
      <c r="A41" s="26" t="s">
        <v>15</v>
      </c>
      <c r="B41" s="20">
        <v>2066</v>
      </c>
      <c r="C41" s="21">
        <v>-41.56</v>
      </c>
      <c r="D41" s="8"/>
      <c r="E41" s="21">
        <v>-38.446200000000005</v>
      </c>
    </row>
    <row r="42" spans="1:5">
      <c r="A42" s="26" t="s">
        <v>15</v>
      </c>
      <c r="B42" s="20">
        <v>2074</v>
      </c>
      <c r="C42" s="21">
        <v>-41.64</v>
      </c>
      <c r="D42" s="8"/>
      <c r="E42" s="21">
        <v>-38.325299999999999</v>
      </c>
    </row>
    <row r="43" spans="1:5">
      <c r="A43" s="26" t="s">
        <v>15</v>
      </c>
      <c r="B43" s="20">
        <v>2077</v>
      </c>
      <c r="C43" s="21">
        <v>-41.67</v>
      </c>
      <c r="D43" s="8"/>
      <c r="E43" s="21">
        <v>-40.541800000000002</v>
      </c>
    </row>
    <row r="44" spans="1:5">
      <c r="A44" s="26" t="s">
        <v>15</v>
      </c>
      <c r="B44" s="20">
        <v>2082</v>
      </c>
      <c r="C44" s="21">
        <v>-41.72</v>
      </c>
      <c r="D44" s="8"/>
      <c r="E44" s="21">
        <v>-39.514150000000001</v>
      </c>
    </row>
    <row r="45" spans="1:5">
      <c r="A45" s="26" t="s">
        <v>15</v>
      </c>
      <c r="B45" s="20">
        <v>2087</v>
      </c>
      <c r="C45" s="21">
        <v>-41.77</v>
      </c>
      <c r="D45" s="8"/>
      <c r="E45" s="21">
        <v>-40.713074999999996</v>
      </c>
    </row>
    <row r="46" spans="1:5">
      <c r="A46" s="26" t="s">
        <v>15</v>
      </c>
      <c r="B46" s="20">
        <v>2102</v>
      </c>
      <c r="C46" s="21">
        <v>-41.92</v>
      </c>
      <c r="D46" s="8"/>
      <c r="E46" s="21">
        <v>-42.899349999999998</v>
      </c>
    </row>
    <row r="47" spans="1:5">
      <c r="A47" s="26" t="s">
        <v>15</v>
      </c>
      <c r="B47" s="20">
        <v>2109</v>
      </c>
      <c r="C47" s="21">
        <v>-41.99</v>
      </c>
      <c r="D47" s="8"/>
      <c r="E47" s="21">
        <v>-40.753375000000005</v>
      </c>
    </row>
    <row r="48" spans="1:5">
      <c r="A48" s="26" t="s">
        <v>15</v>
      </c>
      <c r="B48" s="20">
        <v>2113</v>
      </c>
      <c r="C48" s="21">
        <v>-42.03</v>
      </c>
      <c r="D48" s="8"/>
      <c r="E48" s="21">
        <v>-43.624749999999999</v>
      </c>
    </row>
    <row r="49" spans="1:5">
      <c r="A49" s="26" t="s">
        <v>15</v>
      </c>
      <c r="B49" s="20">
        <v>2121</v>
      </c>
      <c r="C49" s="21">
        <v>-42.11</v>
      </c>
      <c r="D49" s="8"/>
      <c r="E49" s="21">
        <v>-42.012750000000004</v>
      </c>
    </row>
    <row r="50" spans="1:5">
      <c r="A50" s="26" t="s">
        <v>15</v>
      </c>
      <c r="B50" s="20">
        <v>2126</v>
      </c>
      <c r="C50" s="21">
        <v>-42.16</v>
      </c>
      <c r="D50" s="8"/>
      <c r="E50" s="21">
        <v>-39.695500000000003</v>
      </c>
    </row>
    <row r="51" spans="1:5">
      <c r="A51" s="26" t="s">
        <v>15</v>
      </c>
      <c r="B51" s="20">
        <v>2145</v>
      </c>
      <c r="C51" s="21">
        <v>-42.35</v>
      </c>
      <c r="D51" s="8"/>
      <c r="E51" s="21">
        <v>-40.672775000000001</v>
      </c>
    </row>
    <row r="52" spans="1:5">
      <c r="A52" s="26" t="s">
        <v>15</v>
      </c>
      <c r="B52" s="20">
        <v>2164</v>
      </c>
      <c r="C52" s="21">
        <v>-42.54</v>
      </c>
      <c r="D52" s="8"/>
      <c r="E52" s="21">
        <v>-42.833862500000009</v>
      </c>
    </row>
    <row r="53" spans="1:5">
      <c r="A53" s="26" t="s">
        <v>15</v>
      </c>
      <c r="B53" s="20">
        <v>2171</v>
      </c>
      <c r="C53" s="21">
        <v>-42.61</v>
      </c>
      <c r="D53" s="8"/>
      <c r="E53" s="21">
        <v>-42.6374</v>
      </c>
    </row>
    <row r="54" spans="1:5">
      <c r="A54" s="26" t="s">
        <v>15</v>
      </c>
      <c r="B54" s="20">
        <v>2177</v>
      </c>
      <c r="C54" s="21">
        <v>-42.67</v>
      </c>
      <c r="D54" s="8"/>
      <c r="E54" s="21">
        <v>-44.289700000000003</v>
      </c>
    </row>
    <row r="55" spans="1:5">
      <c r="A55" s="26" t="s">
        <v>15</v>
      </c>
      <c r="B55" s="20">
        <v>2178</v>
      </c>
      <c r="C55" s="21">
        <v>-42.68</v>
      </c>
      <c r="D55" s="8"/>
      <c r="E55" s="21">
        <v>-42.294849999999997</v>
      </c>
    </row>
    <row r="56" spans="1:5">
      <c r="A56" s="26" t="s">
        <v>15</v>
      </c>
      <c r="B56" s="20">
        <v>2195</v>
      </c>
      <c r="C56" s="21">
        <v>-42.85</v>
      </c>
      <c r="D56" s="8"/>
      <c r="E56" s="21">
        <v>-38.415975000000003</v>
      </c>
    </row>
    <row r="57" spans="1:5">
      <c r="A57" s="26" t="s">
        <v>15</v>
      </c>
      <c r="B57" s="20">
        <v>2195</v>
      </c>
      <c r="C57" s="21">
        <v>-42.85</v>
      </c>
      <c r="D57" s="8"/>
      <c r="E57" s="21">
        <v>-43.231825000000001</v>
      </c>
    </row>
    <row r="58" spans="1:5">
      <c r="A58" s="26" t="s">
        <v>15</v>
      </c>
      <c r="B58" s="20">
        <v>2203</v>
      </c>
      <c r="C58" s="21">
        <v>-42.93</v>
      </c>
      <c r="D58" s="8"/>
      <c r="E58" s="21">
        <v>-42.738150000000005</v>
      </c>
    </row>
    <row r="59" spans="1:5">
      <c r="A59" s="26" t="s">
        <v>15</v>
      </c>
      <c r="B59" s="20">
        <v>2216</v>
      </c>
      <c r="C59" s="21">
        <v>-43.06</v>
      </c>
      <c r="D59" s="8"/>
      <c r="E59" s="21">
        <v>-44.017674999999997</v>
      </c>
    </row>
    <row r="60" spans="1:5">
      <c r="A60" s="26" t="s">
        <v>15</v>
      </c>
      <c r="B60" s="20">
        <v>2227</v>
      </c>
      <c r="C60" s="21">
        <v>-43.17</v>
      </c>
      <c r="D60" s="8"/>
      <c r="E60" s="21">
        <v>-43.564300000000003</v>
      </c>
    </row>
    <row r="61" spans="1:5">
      <c r="A61" s="26" t="s">
        <v>15</v>
      </c>
      <c r="B61" s="20">
        <v>2236</v>
      </c>
      <c r="C61" s="21">
        <v>-43.26</v>
      </c>
      <c r="D61" s="8"/>
      <c r="E61" s="21">
        <v>-38.849200000000003</v>
      </c>
    </row>
    <row r="62" spans="1:5">
      <c r="A62" s="26" t="s">
        <v>15</v>
      </c>
      <c r="B62" s="20">
        <v>2238</v>
      </c>
      <c r="C62" s="21">
        <v>-43.28</v>
      </c>
      <c r="D62" s="8"/>
      <c r="E62" s="21">
        <v>-43.070625</v>
      </c>
    </row>
    <row r="63" spans="1:5">
      <c r="A63" s="26" t="s">
        <v>15</v>
      </c>
      <c r="B63" s="20">
        <v>2250</v>
      </c>
      <c r="C63" s="21">
        <v>-43.4</v>
      </c>
      <c r="D63" s="8"/>
      <c r="E63" s="21">
        <v>-39.917149999999999</v>
      </c>
    </row>
    <row r="64" spans="1:5">
      <c r="A64" s="26" t="s">
        <v>15</v>
      </c>
      <c r="B64" s="20">
        <v>2272</v>
      </c>
      <c r="C64" s="21">
        <v>-43.62</v>
      </c>
      <c r="D64" s="8"/>
      <c r="E64" s="21">
        <v>-38.315225000000005</v>
      </c>
    </row>
    <row r="65" spans="1:5">
      <c r="A65" s="26" t="s">
        <v>15</v>
      </c>
      <c r="B65" s="20">
        <v>2273</v>
      </c>
      <c r="C65" s="21">
        <v>-43.63</v>
      </c>
      <c r="D65" s="8"/>
      <c r="E65" s="21">
        <v>-43.241900000000001</v>
      </c>
    </row>
    <row r="66" spans="1:5">
      <c r="A66" s="26" t="s">
        <v>15</v>
      </c>
      <c r="B66" s="20">
        <v>2271</v>
      </c>
      <c r="C66" s="21">
        <v>-43.61</v>
      </c>
      <c r="D66" s="8"/>
      <c r="E66" s="21">
        <v>-45.095700000000001</v>
      </c>
    </row>
    <row r="67" spans="1:5">
      <c r="A67" s="26" t="s">
        <v>15</v>
      </c>
      <c r="B67" s="20">
        <v>2296</v>
      </c>
      <c r="C67" s="21">
        <v>-43.86</v>
      </c>
      <c r="D67" s="8"/>
      <c r="E67" s="21">
        <v>-41.841475000000003</v>
      </c>
    </row>
    <row r="68" spans="1:5">
      <c r="A68" s="26" t="s">
        <v>15</v>
      </c>
      <c r="B68" s="20">
        <v>2308</v>
      </c>
      <c r="C68" s="21">
        <v>-43.98</v>
      </c>
      <c r="D68" s="8"/>
      <c r="E68" s="21">
        <v>-38.143950000000004</v>
      </c>
    </row>
    <row r="69" spans="1:5">
      <c r="A69" s="26" t="s">
        <v>15</v>
      </c>
      <c r="B69" s="20">
        <v>2302</v>
      </c>
      <c r="C69" s="21">
        <v>-43.92</v>
      </c>
      <c r="D69" s="8"/>
      <c r="E69" s="21">
        <v>-45.690125000000002</v>
      </c>
    </row>
    <row r="70" spans="1:5">
      <c r="A70" s="26" t="s">
        <v>15</v>
      </c>
      <c r="B70" s="20">
        <v>2297</v>
      </c>
      <c r="C70" s="21">
        <v>-43.87</v>
      </c>
      <c r="D70" s="8"/>
      <c r="E70" s="21">
        <v>-43.161300000000004</v>
      </c>
    </row>
    <row r="71" spans="1:5">
      <c r="A71" s="26" t="s">
        <v>15</v>
      </c>
      <c r="B71" s="20">
        <v>2318</v>
      </c>
      <c r="C71" s="21">
        <v>-44.08</v>
      </c>
      <c r="D71" s="8"/>
      <c r="E71" s="21">
        <v>-39.403325000000002</v>
      </c>
    </row>
    <row r="72" spans="1:5">
      <c r="A72" s="26" t="s">
        <v>15</v>
      </c>
      <c r="B72" s="20">
        <v>2326</v>
      </c>
      <c r="C72" s="21">
        <v>-44.16</v>
      </c>
      <c r="D72" s="8"/>
      <c r="E72" s="21">
        <v>-44.350150000000006</v>
      </c>
    </row>
    <row r="73" spans="1:5">
      <c r="A73" s="26" t="s">
        <v>15</v>
      </c>
      <c r="B73" s="20">
        <v>2333</v>
      </c>
      <c r="C73" s="21">
        <v>-44.23</v>
      </c>
      <c r="D73" s="8"/>
      <c r="E73" s="21">
        <v>-44.088200000000001</v>
      </c>
    </row>
    <row r="74" spans="1:5">
      <c r="A74" s="26" t="s">
        <v>15</v>
      </c>
      <c r="B74" s="20">
        <v>2337</v>
      </c>
      <c r="C74" s="21">
        <v>-44.27</v>
      </c>
      <c r="D74" s="8"/>
      <c r="E74" s="21">
        <v>-44.773299999999999</v>
      </c>
    </row>
    <row r="75" spans="1:5">
      <c r="A75" s="26" t="s">
        <v>15</v>
      </c>
      <c r="B75" s="20">
        <v>2344</v>
      </c>
      <c r="C75" s="21">
        <v>-44.34</v>
      </c>
      <c r="D75" s="8"/>
      <c r="E75" s="21">
        <v>-42.899349999999998</v>
      </c>
    </row>
    <row r="76" spans="1:5">
      <c r="A76" s="26" t="s">
        <v>15</v>
      </c>
      <c r="B76" s="20">
        <v>2345</v>
      </c>
      <c r="C76" s="21">
        <v>-44.35</v>
      </c>
      <c r="D76" s="8"/>
      <c r="E76" s="21">
        <v>-45.337499999999999</v>
      </c>
    </row>
    <row r="77" spans="1:5">
      <c r="A77" s="26" t="s">
        <v>15</v>
      </c>
      <c r="B77" s="20">
        <v>2365</v>
      </c>
      <c r="C77" s="21">
        <v>-44.55</v>
      </c>
      <c r="D77" s="8"/>
      <c r="E77" s="21">
        <v>-45.327425000000005</v>
      </c>
    </row>
    <row r="78" spans="1:5">
      <c r="A78" s="26" t="s">
        <v>15</v>
      </c>
      <c r="B78" s="20">
        <v>2381</v>
      </c>
      <c r="C78" s="21">
        <v>-44.71</v>
      </c>
      <c r="D78" s="8"/>
      <c r="E78" s="21">
        <v>-45.891624999999998</v>
      </c>
    </row>
    <row r="79" spans="1:5">
      <c r="A79" s="26" t="s">
        <v>15</v>
      </c>
      <c r="B79" s="20">
        <v>2374</v>
      </c>
      <c r="C79" s="21">
        <v>-44.64</v>
      </c>
      <c r="D79" s="8"/>
      <c r="E79" s="21">
        <v>-45.710275000000003</v>
      </c>
    </row>
    <row r="80" spans="1:5">
      <c r="A80" s="26" t="s">
        <v>15</v>
      </c>
      <c r="B80" s="20">
        <v>2375</v>
      </c>
      <c r="C80" s="21">
        <v>-44.65</v>
      </c>
      <c r="D80" s="8"/>
      <c r="E80" s="21">
        <v>-42.224325</v>
      </c>
    </row>
    <row r="81" spans="1:5">
      <c r="A81" s="26" t="s">
        <v>15</v>
      </c>
      <c r="B81" s="20">
        <v>2394</v>
      </c>
      <c r="C81" s="21">
        <v>-44.84</v>
      </c>
      <c r="D81" s="8"/>
      <c r="E81" s="21">
        <v>-46.909200000000006</v>
      </c>
    </row>
    <row r="82" spans="1:5">
      <c r="A82" s="26" t="s">
        <v>15</v>
      </c>
      <c r="B82" s="20">
        <v>2413</v>
      </c>
      <c r="C82" s="21">
        <v>-45.03</v>
      </c>
      <c r="D82" s="8"/>
      <c r="E82" s="21">
        <v>-46.727850000000004</v>
      </c>
    </row>
    <row r="83" spans="1:5">
      <c r="A83" s="26" t="s">
        <v>15</v>
      </c>
      <c r="B83" s="20">
        <v>2422</v>
      </c>
      <c r="C83" s="21">
        <v>-45.12</v>
      </c>
      <c r="D83" s="8"/>
      <c r="E83" s="21">
        <v>-45.861400000000003</v>
      </c>
    </row>
    <row r="84" spans="1:5">
      <c r="A84" s="26" t="s">
        <v>15</v>
      </c>
      <c r="B84" s="20">
        <v>2423</v>
      </c>
      <c r="C84" s="21">
        <v>-45.13</v>
      </c>
      <c r="D84" s="8"/>
      <c r="E84" s="21">
        <v>-45.539000000000009</v>
      </c>
    </row>
    <row r="85" spans="1:5">
      <c r="A85" s="26" t="s">
        <v>15</v>
      </c>
      <c r="B85" s="20">
        <v>2427</v>
      </c>
      <c r="C85" s="21">
        <v>-45.17</v>
      </c>
      <c r="D85" s="8"/>
      <c r="E85" s="21">
        <v>-46.979725000000002</v>
      </c>
    </row>
    <row r="86" spans="1:5">
      <c r="A86" s="26" t="s">
        <v>15</v>
      </c>
      <c r="B86" s="20">
        <v>2434</v>
      </c>
      <c r="C86" s="21">
        <v>-45.24</v>
      </c>
      <c r="D86" s="8"/>
      <c r="E86" s="21">
        <v>-42.607175000000005</v>
      </c>
    </row>
    <row r="87" spans="1:5">
      <c r="A87" s="26" t="s">
        <v>15</v>
      </c>
      <c r="B87" s="20">
        <v>2449</v>
      </c>
      <c r="C87" s="21">
        <v>-45.39</v>
      </c>
      <c r="D87" s="8"/>
      <c r="E87" s="21">
        <v>-46.475975000000005</v>
      </c>
    </row>
    <row r="88" spans="1:5">
      <c r="A88" s="26" t="s">
        <v>15</v>
      </c>
      <c r="B88" s="20">
        <v>2451</v>
      </c>
      <c r="C88" s="21">
        <v>-45.41</v>
      </c>
      <c r="D88" s="8"/>
      <c r="E88" s="21">
        <v>-46.7883</v>
      </c>
    </row>
    <row r="89" spans="1:5">
      <c r="A89" s="26" t="s">
        <v>15</v>
      </c>
      <c r="B89" s="20">
        <v>2480</v>
      </c>
      <c r="C89" s="21">
        <v>-45.7</v>
      </c>
      <c r="D89" s="8"/>
      <c r="E89" s="21">
        <v>-46.465899999999998</v>
      </c>
    </row>
    <row r="90" spans="1:5">
      <c r="A90" s="26" t="s">
        <v>15</v>
      </c>
      <c r="B90" s="20">
        <v>2492</v>
      </c>
      <c r="C90" s="21">
        <v>-45.82</v>
      </c>
      <c r="D90" s="8"/>
      <c r="E90" s="21">
        <v>-47.372650000000007</v>
      </c>
    </row>
    <row r="91" spans="1:5">
      <c r="A91" s="26" t="s">
        <v>15</v>
      </c>
      <c r="B91" s="20">
        <v>2499</v>
      </c>
      <c r="C91" s="21">
        <v>-45.89</v>
      </c>
      <c r="D91" s="8"/>
      <c r="E91" s="21">
        <v>-45.861400000000003</v>
      </c>
    </row>
    <row r="92" spans="1:5">
      <c r="A92" s="26" t="s">
        <v>15</v>
      </c>
      <c r="B92" s="20">
        <v>2499</v>
      </c>
      <c r="C92" s="21">
        <v>-45.89</v>
      </c>
      <c r="D92" s="8"/>
      <c r="E92" s="21">
        <v>-46.193875000000006</v>
      </c>
    </row>
    <row r="93" spans="1:5">
      <c r="A93" s="26" t="s">
        <v>15</v>
      </c>
      <c r="B93" s="20">
        <v>2506</v>
      </c>
      <c r="C93" s="21">
        <v>-45.96</v>
      </c>
      <c r="D93" s="8"/>
      <c r="E93" s="21">
        <v>-47.030100000000004</v>
      </c>
    </row>
    <row r="94" spans="1:5">
      <c r="A94" s="26" t="s">
        <v>15</v>
      </c>
      <c r="B94" s="20">
        <v>2509</v>
      </c>
      <c r="C94" s="21">
        <v>-45.99</v>
      </c>
      <c r="D94" s="8"/>
      <c r="E94" s="21">
        <v>-47.030100000000004</v>
      </c>
    </row>
    <row r="95" spans="1:5">
      <c r="A95" s="26" t="s">
        <v>15</v>
      </c>
      <c r="B95" s="20">
        <v>2532</v>
      </c>
      <c r="C95" s="21">
        <v>-46.22</v>
      </c>
      <c r="D95" s="8"/>
      <c r="E95" s="21">
        <v>-46.586800000000004</v>
      </c>
    </row>
    <row r="96" spans="1:5">
      <c r="A96" s="26" t="s">
        <v>15</v>
      </c>
      <c r="B96" s="20">
        <v>2553</v>
      </c>
      <c r="C96" s="21">
        <v>-46.43</v>
      </c>
      <c r="D96" s="8"/>
      <c r="E96" s="21">
        <v>-50.747774999999997</v>
      </c>
    </row>
    <row r="97" spans="1:5">
      <c r="A97" s="26" t="s">
        <v>15</v>
      </c>
      <c r="B97" s="20">
        <v>2570</v>
      </c>
      <c r="C97" s="21">
        <v>-46.6</v>
      </c>
      <c r="D97" s="8"/>
      <c r="E97" s="21">
        <v>-47.412950000000002</v>
      </c>
    </row>
    <row r="98" spans="1:5">
      <c r="A98" s="26" t="s">
        <v>15</v>
      </c>
      <c r="B98" s="20">
        <v>2582</v>
      </c>
      <c r="C98" s="21">
        <v>-46.72</v>
      </c>
      <c r="D98" s="8"/>
      <c r="E98" s="21">
        <v>-47.078416000000004</v>
      </c>
    </row>
    <row r="99" spans="1:5">
      <c r="A99" s="26" t="s">
        <v>15</v>
      </c>
      <c r="B99" s="20">
        <v>2594</v>
      </c>
      <c r="C99" s="21">
        <v>-46.84</v>
      </c>
      <c r="D99" s="8"/>
      <c r="E99" s="21">
        <v>-47.845559999999999</v>
      </c>
    </row>
    <row r="100" spans="1:5">
      <c r="A100" s="26" t="s">
        <v>15</v>
      </c>
      <c r="B100" s="20">
        <v>2602</v>
      </c>
      <c r="C100" s="21">
        <v>-46.92</v>
      </c>
      <c r="D100" s="8"/>
      <c r="E100" s="21">
        <v>-46.614092000000007</v>
      </c>
    </row>
    <row r="101" spans="1:5">
      <c r="A101" s="26" t="s">
        <v>15</v>
      </c>
      <c r="B101" s="20">
        <v>2665</v>
      </c>
      <c r="C101" s="21">
        <v>-47.55</v>
      </c>
      <c r="D101" s="8"/>
      <c r="E101" s="21">
        <v>-45.725819999999999</v>
      </c>
    </row>
    <row r="102" spans="1:5">
      <c r="A102" s="26" t="s">
        <v>15</v>
      </c>
      <c r="B102" s="20">
        <v>2711</v>
      </c>
      <c r="C102" s="21">
        <v>-48.01</v>
      </c>
      <c r="D102" s="8"/>
      <c r="E102" s="21">
        <v>-48.90543000000001</v>
      </c>
    </row>
    <row r="103" spans="1:5">
      <c r="A103" s="26" t="s">
        <v>15</v>
      </c>
      <c r="B103" s="20">
        <v>2712</v>
      </c>
      <c r="C103" s="21">
        <v>-48.02</v>
      </c>
      <c r="D103" s="8"/>
      <c r="E103" s="21">
        <v>-47.492269999999998</v>
      </c>
    </row>
    <row r="104" spans="1:5">
      <c r="A104" s="26" t="s">
        <v>15</v>
      </c>
      <c r="B104" s="20">
        <v>2709</v>
      </c>
      <c r="C104" s="21">
        <v>-47.99</v>
      </c>
      <c r="D104" s="8"/>
      <c r="E104" s="21">
        <v>-50.298402000000003</v>
      </c>
    </row>
    <row r="105" spans="1:5">
      <c r="A105" s="26" t="s">
        <v>15</v>
      </c>
      <c r="B105" s="20">
        <v>2734</v>
      </c>
      <c r="C105" s="21">
        <v>-48.24</v>
      </c>
      <c r="D105" s="8"/>
      <c r="E105" s="21">
        <v>-47.482176000000003</v>
      </c>
    </row>
    <row r="106" spans="1:5">
      <c r="A106" s="26" t="s">
        <v>15</v>
      </c>
      <c r="B106" s="20">
        <v>2748</v>
      </c>
      <c r="C106" s="21">
        <v>-48.38</v>
      </c>
      <c r="D106" s="8"/>
      <c r="E106" s="21">
        <v>-50.782914000000005</v>
      </c>
    </row>
    <row r="107" spans="1:5">
      <c r="A107" s="26" t="s">
        <v>15</v>
      </c>
      <c r="B107" s="20">
        <v>2759</v>
      </c>
      <c r="C107" s="21">
        <v>-48.49</v>
      </c>
      <c r="D107" s="8"/>
      <c r="E107" s="21">
        <v>-50.671880000000009</v>
      </c>
    </row>
    <row r="108" spans="1:5">
      <c r="A108" s="26" t="s">
        <v>15</v>
      </c>
      <c r="B108" s="20">
        <v>2763</v>
      </c>
      <c r="C108" s="21">
        <v>-48.53</v>
      </c>
      <c r="D108" s="8"/>
      <c r="E108" s="21">
        <v>-50.883853999999999</v>
      </c>
    </row>
    <row r="109" spans="1:5">
      <c r="A109" s="26" t="s">
        <v>15</v>
      </c>
      <c r="B109" s="20">
        <v>2777</v>
      </c>
      <c r="C109" s="21">
        <v>-48.67</v>
      </c>
      <c r="D109" s="8"/>
      <c r="E109" s="21">
        <v>-45.998358000000003</v>
      </c>
    </row>
    <row r="110" spans="1:5">
      <c r="A110" s="26" t="s">
        <v>15</v>
      </c>
      <c r="B110" s="20">
        <v>2787</v>
      </c>
      <c r="C110" s="21">
        <v>-48.77</v>
      </c>
      <c r="D110" s="8"/>
      <c r="E110" s="21">
        <v>-47.986876000000002</v>
      </c>
    </row>
    <row r="111" spans="1:5">
      <c r="A111" s="26" t="s">
        <v>15</v>
      </c>
      <c r="B111" s="20">
        <v>2789</v>
      </c>
      <c r="C111" s="21">
        <v>-48.79</v>
      </c>
      <c r="D111" s="8"/>
      <c r="E111" s="21">
        <v>-50.459906000000004</v>
      </c>
    </row>
    <row r="112" spans="1:5">
      <c r="A112" s="26" t="s">
        <v>15</v>
      </c>
      <c r="B112" s="20">
        <v>2792</v>
      </c>
      <c r="C112" s="21">
        <v>-48.82</v>
      </c>
      <c r="D112" s="8"/>
      <c r="E112" s="21">
        <v>-50.540658000000001</v>
      </c>
    </row>
    <row r="113" spans="1:8">
      <c r="A113" s="26" t="s">
        <v>15</v>
      </c>
      <c r="B113" s="20">
        <v>2808</v>
      </c>
      <c r="C113" s="21">
        <v>-48.98</v>
      </c>
      <c r="D113" s="8"/>
      <c r="E113" s="21">
        <v>-50.530564000000005</v>
      </c>
    </row>
    <row r="114" spans="1:8">
      <c r="A114" s="26" t="s">
        <v>15</v>
      </c>
      <c r="B114" s="20">
        <v>2823</v>
      </c>
      <c r="C114" s="21">
        <v>-49.13</v>
      </c>
      <c r="D114" s="8"/>
      <c r="E114" s="21">
        <v>-50.480094000000001</v>
      </c>
    </row>
    <row r="115" spans="1:8">
      <c r="A115" s="26" t="s">
        <v>15</v>
      </c>
      <c r="B115" s="20">
        <v>2823</v>
      </c>
      <c r="C115" s="21">
        <v>-49.13</v>
      </c>
      <c r="D115" s="8"/>
      <c r="E115" s="21">
        <v>-50.853572000000007</v>
      </c>
    </row>
    <row r="116" spans="1:8">
      <c r="A116" s="26" t="s">
        <v>15</v>
      </c>
      <c r="B116" s="20">
        <v>2905</v>
      </c>
      <c r="C116" s="21">
        <v>-49.95</v>
      </c>
      <c r="D116" s="8"/>
      <c r="E116" s="21">
        <v>-50.611316000000002</v>
      </c>
    </row>
    <row r="117" spans="1:8">
      <c r="A117" s="26" t="s">
        <v>15</v>
      </c>
      <c r="B117" s="20">
        <v>2920</v>
      </c>
      <c r="C117" s="21">
        <v>-50.1</v>
      </c>
      <c r="D117" s="8"/>
      <c r="E117" s="21">
        <v>-50.772820000000003</v>
      </c>
    </row>
    <row r="118" spans="1:8">
      <c r="A118" s="26" t="s">
        <v>15</v>
      </c>
      <c r="B118" s="20">
        <v>2943</v>
      </c>
      <c r="C118" s="21">
        <v>-50.33</v>
      </c>
      <c r="D118" s="8"/>
      <c r="E118" s="21">
        <v>-50.601222000000007</v>
      </c>
    </row>
    <row r="119" spans="1:8">
      <c r="A119" s="26" t="s">
        <v>15</v>
      </c>
      <c r="B119" s="20">
        <v>2968</v>
      </c>
      <c r="C119" s="21">
        <v>-50.58</v>
      </c>
      <c r="D119" s="8"/>
      <c r="E119" s="21">
        <v>-47.764808000000002</v>
      </c>
    </row>
    <row r="120" spans="1:8">
      <c r="A120" s="26" t="s">
        <v>15</v>
      </c>
      <c r="B120" s="20">
        <v>2995</v>
      </c>
      <c r="C120" s="21">
        <v>-50.85</v>
      </c>
      <c r="D120" s="8"/>
      <c r="E120" s="21">
        <v>-50.744208666666673</v>
      </c>
    </row>
    <row r="121" spans="1:8">
      <c r="A121" s="26" t="s">
        <v>15</v>
      </c>
      <c r="B121" s="20">
        <v>3001</v>
      </c>
      <c r="C121" s="21">
        <v>-50.91</v>
      </c>
      <c r="D121" s="8"/>
      <c r="E121" s="21">
        <v>-50.47</v>
      </c>
    </row>
    <row r="122" spans="1:8">
      <c r="A122" s="26" t="s">
        <v>15</v>
      </c>
      <c r="B122" s="20">
        <v>3043</v>
      </c>
      <c r="C122" s="21">
        <v>-51.33</v>
      </c>
      <c r="D122" s="8"/>
      <c r="E122" s="21">
        <v>-48.077722000000001</v>
      </c>
    </row>
    <row r="123" spans="1:8">
      <c r="A123" s="26" t="s">
        <v>15</v>
      </c>
      <c r="B123" s="20">
        <v>3053</v>
      </c>
      <c r="C123" s="21">
        <v>-51.43</v>
      </c>
      <c r="D123" s="8"/>
      <c r="E123" s="21">
        <v>-47.684056000000005</v>
      </c>
    </row>
    <row r="124" spans="1:8">
      <c r="A124" s="26" t="s">
        <v>15</v>
      </c>
      <c r="B124" s="20">
        <v>3129</v>
      </c>
      <c r="C124" s="21">
        <v>-52.19</v>
      </c>
      <c r="D124" s="8"/>
      <c r="E124" s="21">
        <v>-50.374550333333339</v>
      </c>
    </row>
    <row r="125" spans="1:8">
      <c r="A125" s="26" t="s">
        <v>15</v>
      </c>
      <c r="B125" s="20">
        <v>3193</v>
      </c>
      <c r="C125" s="21">
        <v>-52.83</v>
      </c>
      <c r="D125" s="8"/>
      <c r="E125" s="21">
        <v>-50.352200500000002</v>
      </c>
    </row>
    <row r="126" spans="1:8">
      <c r="A126" s="26" t="s">
        <v>15</v>
      </c>
      <c r="B126" s="20">
        <v>3202</v>
      </c>
      <c r="C126" s="21">
        <v>-52.92</v>
      </c>
      <c r="D126" s="8"/>
      <c r="E126" s="21">
        <v>-50.558689999999999</v>
      </c>
    </row>
    <row r="127" spans="1:8">
      <c r="A127" s="30"/>
      <c r="B127" s="20"/>
      <c r="C127" s="21"/>
      <c r="D127" s="8"/>
      <c r="E127" s="21"/>
    </row>
    <row r="128" spans="1:8" s="25" customFormat="1">
      <c r="A128" s="23" t="s">
        <v>14</v>
      </c>
      <c r="B128" s="24"/>
      <c r="C128" s="24"/>
      <c r="D128" s="4" t="s">
        <v>20</v>
      </c>
      <c r="E128" s="24"/>
      <c r="F128" s="4" t="s">
        <v>19</v>
      </c>
      <c r="G128" s="33"/>
      <c r="H128" s="32" t="s">
        <v>21</v>
      </c>
    </row>
    <row r="129" spans="1:6">
      <c r="A129" s="31" t="s">
        <v>18</v>
      </c>
      <c r="C129" s="4"/>
      <c r="D129" s="4" t="s">
        <v>17</v>
      </c>
      <c r="E129" s="4"/>
      <c r="F129" s="4" t="s">
        <v>24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D19" sqref="D19"/>
    </sheetView>
  </sheetViews>
  <sheetFormatPr baseColWidth="10" defaultColWidth="10.83203125" defaultRowHeight="15" x14ac:dyDescent="0"/>
  <cols>
    <col min="1" max="1" width="76.5" style="9" customWidth="1"/>
    <col min="2" max="2" width="13" style="14" bestFit="1" customWidth="1"/>
    <col min="3" max="3" width="14.83203125" style="14" bestFit="1" customWidth="1"/>
    <col min="4" max="4" width="29.5" style="9" bestFit="1" customWidth="1"/>
    <col min="5" max="5" width="13" style="14" bestFit="1" customWidth="1"/>
    <col min="6" max="16384" width="10.83203125" style="9"/>
  </cols>
  <sheetData>
    <row r="1" spans="1:6" ht="20">
      <c r="A1" s="6" t="s">
        <v>31</v>
      </c>
      <c r="B1"/>
      <c r="C1"/>
      <c r="D1"/>
      <c r="E1"/>
      <c r="F1"/>
    </row>
    <row r="2" spans="1:6" ht="18">
      <c r="A2" s="29" t="s">
        <v>23</v>
      </c>
      <c r="B2"/>
      <c r="C2"/>
      <c r="D2"/>
      <c r="E2"/>
      <c r="F2"/>
    </row>
    <row r="3" spans="1:6">
      <c r="A3" t="s">
        <v>25</v>
      </c>
      <c r="B3"/>
      <c r="C3"/>
      <c r="D3"/>
      <c r="E3"/>
      <c r="F3"/>
    </row>
    <row r="4" spans="1:6">
      <c r="A4" s="3" t="s">
        <v>32</v>
      </c>
      <c r="B4" s="3" t="s">
        <v>26</v>
      </c>
      <c r="C4" s="3" t="s">
        <v>28</v>
      </c>
      <c r="D4" s="3" t="s">
        <v>7</v>
      </c>
      <c r="E4" s="3" t="s">
        <v>27</v>
      </c>
      <c r="F4" s="3" t="s">
        <v>0</v>
      </c>
    </row>
    <row r="5" spans="1:6">
      <c r="A5" t="s">
        <v>1</v>
      </c>
      <c r="B5"/>
      <c r="C5"/>
      <c r="D5" s="2"/>
      <c r="E5"/>
      <c r="F5" s="1"/>
    </row>
    <row r="6" spans="1:6">
      <c r="A6" t="s">
        <v>2</v>
      </c>
      <c r="B6"/>
      <c r="C6" s="2"/>
      <c r="D6" s="2"/>
      <c r="E6" s="1"/>
      <c r="F6" s="1"/>
    </row>
    <row r="7" spans="1:6">
      <c r="A7" t="s">
        <v>3</v>
      </c>
      <c r="B7"/>
      <c r="C7" s="2"/>
      <c r="D7" s="2"/>
      <c r="E7" s="1"/>
      <c r="F7" s="1"/>
    </row>
    <row r="8" spans="1:6">
      <c r="A8" t="s">
        <v>4</v>
      </c>
      <c r="B8"/>
      <c r="C8" s="2"/>
      <c r="D8" s="2"/>
      <c r="E8" s="1"/>
      <c r="F8" s="1"/>
    </row>
    <row r="9" spans="1:6">
      <c r="A9" t="s">
        <v>5</v>
      </c>
      <c r="B9"/>
      <c r="C9" s="2"/>
      <c r="D9" s="2"/>
      <c r="E9" s="1"/>
      <c r="F9" s="1"/>
    </row>
    <row r="10" spans="1:6">
      <c r="A10" t="s">
        <v>10</v>
      </c>
      <c r="B10"/>
      <c r="C10" s="2"/>
      <c r="D10" s="2"/>
      <c r="E10" s="1"/>
      <c r="F10" s="1"/>
    </row>
    <row r="11" spans="1:6">
      <c r="A11" s="4" t="s">
        <v>33</v>
      </c>
      <c r="B11" s="4"/>
      <c r="C11" s="5"/>
      <c r="D11" s="5"/>
      <c r="E11" s="4"/>
      <c r="F11" s="5"/>
    </row>
    <row r="12" spans="1:6">
      <c r="C12" s="17"/>
      <c r="D12" s="10"/>
      <c r="E12" s="17"/>
      <c r="F12" s="10"/>
    </row>
    <row r="13" spans="1:6" s="4" customFormat="1" ht="18">
      <c r="A13" s="29" t="s">
        <v>22</v>
      </c>
      <c r="C13" s="5"/>
      <c r="D13" s="5"/>
      <c r="E13" s="5"/>
      <c r="F13" s="5"/>
    </row>
    <row r="14" spans="1:6" s="4" customFormat="1">
      <c r="A14" s="9" t="s">
        <v>36</v>
      </c>
      <c r="C14" s="5"/>
      <c r="D14" s="5"/>
      <c r="E14" s="5"/>
      <c r="F14" s="5"/>
    </row>
    <row r="15" spans="1:6" s="4" customFormat="1">
      <c r="A15" s="9" t="s">
        <v>37</v>
      </c>
      <c r="C15" s="5"/>
      <c r="D15" s="5"/>
      <c r="E15" s="5"/>
      <c r="F15" s="5"/>
    </row>
    <row r="16" spans="1:6" s="4" customFormat="1">
      <c r="A16" s="9" t="s">
        <v>38</v>
      </c>
      <c r="C16" s="5"/>
      <c r="D16" s="5"/>
      <c r="E16" s="5"/>
      <c r="F16" s="5"/>
    </row>
    <row r="17" spans="1:6">
      <c r="C17" s="17"/>
      <c r="D17" s="10"/>
    </row>
    <row r="18" spans="1:6">
      <c r="A18" s="7" t="s">
        <v>11</v>
      </c>
      <c r="B18" s="15" t="s">
        <v>6</v>
      </c>
      <c r="C18" s="15" t="s">
        <v>8</v>
      </c>
      <c r="D18" s="11" t="s">
        <v>13</v>
      </c>
      <c r="E18" s="15" t="s">
        <v>9</v>
      </c>
    </row>
    <row r="19" spans="1:6">
      <c r="A19" s="13" t="s">
        <v>12</v>
      </c>
      <c r="B19" s="16">
        <v>652</v>
      </c>
      <c r="C19" s="18">
        <v>-17.399999999999999</v>
      </c>
      <c r="D19" s="12"/>
      <c r="E19" s="19">
        <v>-19.03</v>
      </c>
    </row>
    <row r="20" spans="1:6">
      <c r="A20" s="13" t="s">
        <v>12</v>
      </c>
      <c r="B20" s="16">
        <v>1414</v>
      </c>
      <c r="C20" s="18">
        <v>-24.5</v>
      </c>
      <c r="D20" s="12"/>
      <c r="E20" s="19">
        <v>-27.98</v>
      </c>
      <c r="F20" s="12"/>
    </row>
    <row r="21" spans="1:6">
      <c r="A21" s="13" t="s">
        <v>12</v>
      </c>
      <c r="B21" s="16">
        <v>1415.8964803312629</v>
      </c>
      <c r="C21" s="18">
        <v>-24.5</v>
      </c>
      <c r="D21" s="12"/>
      <c r="E21" s="18">
        <v>-27.95</v>
      </c>
      <c r="F21" s="12"/>
    </row>
    <row r="22" spans="1:6">
      <c r="A22" s="13" t="s">
        <v>12</v>
      </c>
      <c r="B22" s="16">
        <v>1735</v>
      </c>
      <c r="C22" s="18">
        <v>-27.4</v>
      </c>
      <c r="D22" s="12"/>
      <c r="E22" s="19">
        <v>-30.18</v>
      </c>
      <c r="F22" s="12"/>
    </row>
    <row r="23" spans="1:6">
      <c r="A23" s="13" t="s">
        <v>12</v>
      </c>
      <c r="B23" s="16">
        <v>1880</v>
      </c>
      <c r="C23" s="18">
        <v>-28.8</v>
      </c>
      <c r="D23" s="12"/>
      <c r="E23" s="19">
        <v>-31.68</v>
      </c>
      <c r="F23" s="12"/>
    </row>
    <row r="24" spans="1:6">
      <c r="A24" s="13" t="s">
        <v>12</v>
      </c>
      <c r="B24" s="16">
        <v>2131</v>
      </c>
      <c r="C24" s="18">
        <v>-32.700000000000003</v>
      </c>
      <c r="D24" s="12"/>
      <c r="E24" s="19">
        <v>-33.72</v>
      </c>
      <c r="F24" s="12"/>
    </row>
    <row r="25" spans="1:6">
      <c r="A25" s="13" t="s">
        <v>12</v>
      </c>
      <c r="B25" s="16">
        <v>2403</v>
      </c>
      <c r="C25" s="18">
        <v>-34.6</v>
      </c>
      <c r="D25" s="12"/>
      <c r="E25" s="19">
        <v>-36.85</v>
      </c>
      <c r="F25" s="12"/>
    </row>
    <row r="26" spans="1:6">
      <c r="A26" s="13" t="s">
        <v>12</v>
      </c>
      <c r="B26" s="16">
        <v>2587</v>
      </c>
      <c r="C26" s="18">
        <v>-37.1</v>
      </c>
      <c r="D26" s="12"/>
      <c r="E26" s="19">
        <v>-37.46</v>
      </c>
      <c r="F26" s="12"/>
    </row>
    <row r="27" spans="1:6">
      <c r="A27" s="13" t="s">
        <v>12</v>
      </c>
      <c r="B27" s="16">
        <v>2741</v>
      </c>
      <c r="C27" s="18">
        <v>-38.799999999999997</v>
      </c>
      <c r="D27" s="12"/>
      <c r="E27" s="19">
        <v>-40.25</v>
      </c>
      <c r="F27" s="12"/>
    </row>
    <row r="28" spans="1:6">
      <c r="A28" s="13" t="s">
        <v>12</v>
      </c>
      <c r="B28" s="16">
        <f>AVERAGE(B27,B29)</f>
        <v>2767.5</v>
      </c>
      <c r="C28" s="18">
        <v>-38.1</v>
      </c>
      <c r="D28" s="12"/>
      <c r="E28" s="19">
        <v>-38.06</v>
      </c>
      <c r="F28" s="12"/>
    </row>
    <row r="29" spans="1:6">
      <c r="A29" s="13" t="s">
        <v>12</v>
      </c>
      <c r="B29" s="16">
        <v>2794</v>
      </c>
      <c r="C29" s="18">
        <v>-40.200000000000003</v>
      </c>
      <c r="D29" s="12"/>
      <c r="E29" s="19">
        <v>-40.630000000000003</v>
      </c>
      <c r="F29" s="12"/>
    </row>
    <row r="30" spans="1:6">
      <c r="A30" s="13" t="s">
        <v>12</v>
      </c>
      <c r="B30" s="16">
        <v>2864</v>
      </c>
      <c r="C30" s="18">
        <v>-41.3</v>
      </c>
      <c r="D30" s="12"/>
      <c r="E30" s="19">
        <v>-40.24</v>
      </c>
      <c r="F30" s="12"/>
    </row>
    <row r="31" spans="1:6">
      <c r="A31" s="13" t="s">
        <v>12</v>
      </c>
      <c r="B31" s="16">
        <v>2992</v>
      </c>
      <c r="C31" s="18">
        <v>-43.5</v>
      </c>
      <c r="D31" s="12"/>
      <c r="E31" s="19">
        <v>-40.869999999999997</v>
      </c>
      <c r="F31" s="12"/>
    </row>
    <row r="32" spans="1:6">
      <c r="A32" s="13" t="s">
        <v>12</v>
      </c>
      <c r="B32" s="16">
        <v>3080</v>
      </c>
      <c r="C32" s="18">
        <v>-45.1</v>
      </c>
      <c r="D32" s="12"/>
      <c r="E32" s="19">
        <v>-41.45</v>
      </c>
      <c r="F32" s="12"/>
    </row>
    <row r="33" spans="1:6">
      <c r="A33" s="13" t="s">
        <v>12</v>
      </c>
      <c r="B33" s="16">
        <v>3184</v>
      </c>
      <c r="C33" s="18">
        <v>-47.2</v>
      </c>
      <c r="D33" s="12"/>
      <c r="E33" s="19">
        <v>-46.08</v>
      </c>
      <c r="F33" s="12"/>
    </row>
    <row r="34" spans="1:6">
      <c r="A34" s="13" t="s">
        <v>12</v>
      </c>
      <c r="B34" s="16">
        <v>3252</v>
      </c>
      <c r="C34" s="18">
        <v>-47.1</v>
      </c>
      <c r="D34" s="12"/>
      <c r="E34" s="19">
        <v>-45.69</v>
      </c>
      <c r="F34" s="12"/>
    </row>
    <row r="35" spans="1:6">
      <c r="A35" s="13" t="s">
        <v>12</v>
      </c>
      <c r="B35" s="16">
        <v>3279</v>
      </c>
      <c r="C35" s="18">
        <v>-47.1</v>
      </c>
      <c r="D35" s="12"/>
      <c r="E35" s="19">
        <v>-45.65</v>
      </c>
      <c r="F35" s="12"/>
    </row>
    <row r="36" spans="1:6">
      <c r="A36" s="13" t="s">
        <v>12</v>
      </c>
      <c r="B36" s="16">
        <v>3364</v>
      </c>
      <c r="C36" s="18">
        <v>-51</v>
      </c>
      <c r="D36" s="12"/>
      <c r="E36" s="19">
        <v>-48.82</v>
      </c>
      <c r="F36" s="12"/>
    </row>
    <row r="37" spans="1:6">
      <c r="A37" s="13" t="s">
        <v>12</v>
      </c>
      <c r="B37" s="16">
        <v>3421</v>
      </c>
      <c r="C37" s="18">
        <v>-52.3</v>
      </c>
      <c r="D37" s="12"/>
      <c r="E37" s="19">
        <v>-49.27</v>
      </c>
      <c r="F37" s="12"/>
    </row>
    <row r="38" spans="1:6">
      <c r="A38" s="13" t="s">
        <v>12</v>
      </c>
      <c r="B38" s="16">
        <v>3471</v>
      </c>
      <c r="C38" s="18">
        <v>-53.4</v>
      </c>
      <c r="D38" s="12"/>
      <c r="E38" s="19">
        <v>-48.73</v>
      </c>
      <c r="F38" s="12"/>
    </row>
    <row r="39" spans="1:6">
      <c r="A39" s="13" t="s">
        <v>12</v>
      </c>
      <c r="B39" s="16">
        <v>3498</v>
      </c>
      <c r="C39" s="18">
        <v>-52.6</v>
      </c>
      <c r="D39" s="12"/>
      <c r="E39" s="19">
        <v>-51.22</v>
      </c>
      <c r="F39" s="12"/>
    </row>
    <row r="40" spans="1:6">
      <c r="A40" s="13" t="s">
        <v>12</v>
      </c>
      <c r="B40" s="16">
        <v>3517</v>
      </c>
      <c r="C40" s="18">
        <v>-54.5</v>
      </c>
      <c r="D40" s="12"/>
      <c r="E40" s="19">
        <v>-51.87</v>
      </c>
      <c r="F40" s="12"/>
    </row>
    <row r="41" spans="1:6">
      <c r="A41" s="13" t="s">
        <v>12</v>
      </c>
      <c r="B41" s="16">
        <v>3529</v>
      </c>
      <c r="C41" s="18">
        <v>-54.8</v>
      </c>
      <c r="D41" s="12"/>
      <c r="E41" s="19">
        <v>-51.67</v>
      </c>
      <c r="F41" s="12"/>
    </row>
    <row r="42" spans="1:6">
      <c r="A42" s="13" t="s">
        <v>12</v>
      </c>
      <c r="B42" s="16">
        <v>3556</v>
      </c>
      <c r="C42" s="18">
        <v>-55.5</v>
      </c>
      <c r="D42" s="12"/>
      <c r="E42" s="19">
        <v>-53.05</v>
      </c>
      <c r="F42" s="12"/>
    </row>
    <row r="43" spans="1:6">
      <c r="A43" s="13" t="s">
        <v>12</v>
      </c>
      <c r="B43" s="16">
        <v>3553</v>
      </c>
      <c r="C43" s="18">
        <v>-55.4</v>
      </c>
      <c r="D43" s="12"/>
      <c r="E43" s="19">
        <v>-54.09</v>
      </c>
      <c r="F43" s="12"/>
    </row>
    <row r="44" spans="1:6">
      <c r="A44" s="13" t="s">
        <v>12</v>
      </c>
      <c r="B44" s="16">
        <v>3516</v>
      </c>
      <c r="C44" s="18">
        <v>-54.5</v>
      </c>
      <c r="D44" s="12"/>
      <c r="E44" s="19">
        <v>-53.83</v>
      </c>
      <c r="F44" s="12"/>
    </row>
    <row r="45" spans="1:6">
      <c r="A45" s="13" t="s">
        <v>12</v>
      </c>
      <c r="B45" s="16">
        <v>3531</v>
      </c>
      <c r="C45" s="18">
        <v>-54.9</v>
      </c>
      <c r="D45" s="12"/>
      <c r="E45" s="19">
        <v>-56.95</v>
      </c>
      <c r="F45" s="12"/>
    </row>
    <row r="46" spans="1:6">
      <c r="A46" s="13" t="s">
        <v>12</v>
      </c>
      <c r="B46" s="16">
        <v>3510</v>
      </c>
      <c r="C46" s="18">
        <v>-54.4</v>
      </c>
      <c r="D46" s="12"/>
      <c r="E46" s="19">
        <v>-54.91</v>
      </c>
      <c r="F46" s="12"/>
    </row>
    <row r="47" spans="1:6">
      <c r="A47" s="13" t="s">
        <v>12</v>
      </c>
      <c r="B47" s="16">
        <v>3510</v>
      </c>
      <c r="C47" s="18">
        <v>-54.3</v>
      </c>
      <c r="D47" s="12"/>
      <c r="E47" s="19">
        <v>-56.77</v>
      </c>
      <c r="F47" s="12"/>
    </row>
    <row r="48" spans="1:6">
      <c r="A48" s="13"/>
      <c r="B48" s="16"/>
      <c r="C48" s="18"/>
      <c r="D48" s="12"/>
      <c r="E48" s="19"/>
      <c r="F48" s="12"/>
    </row>
    <row r="49" spans="1:8" s="25" customFormat="1">
      <c r="A49" s="23" t="s">
        <v>39</v>
      </c>
      <c r="B49" s="24"/>
      <c r="C49" s="24"/>
      <c r="D49" s="4" t="s">
        <v>34</v>
      </c>
      <c r="E49" s="24"/>
      <c r="F49" s="4" t="s">
        <v>35</v>
      </c>
    </row>
    <row r="50" spans="1:8">
      <c r="C50" s="4"/>
      <c r="D50" s="4" t="s">
        <v>17</v>
      </c>
      <c r="E50" s="4"/>
      <c r="F50" s="4" t="s">
        <v>24</v>
      </c>
      <c r="G50" s="33"/>
      <c r="H50" s="32" t="s">
        <v>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 C</vt:lpstr>
      <vt:lpstr>Vostok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Spruce Schoenemann</dc:creator>
  <cp:lastModifiedBy>Spruce Schoenemann</cp:lastModifiedBy>
  <cp:lastPrinted>2012-08-06T14:29:52Z</cp:lastPrinted>
  <dcterms:created xsi:type="dcterms:W3CDTF">2012-03-10T17:51:02Z</dcterms:created>
  <dcterms:modified xsi:type="dcterms:W3CDTF">2014-04-22T04:11:36Z</dcterms:modified>
</cp:coreProperties>
</file>